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4" sheetId="1" r:id="rId1"/>
  </sheets>
  <definedNames>
    <definedName name="_xlnm.Print_Area" localSheetId="0">'2014'!$A$1:$F$17</definedName>
  </definedNames>
  <calcPr fullCalcOnLoad="1"/>
</workbook>
</file>

<file path=xl/sharedStrings.xml><?xml version="1.0" encoding="utf-8"?>
<sst xmlns="http://schemas.openxmlformats.org/spreadsheetml/2006/main" count="32" uniqueCount="32">
  <si>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</si>
  <si>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</si>
  <si>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</si>
  <si>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(тыс. рублей)</t>
  </si>
  <si>
    <t>Изменение остатков средств на счетах по учету средств бюджета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</si>
  <si>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</si>
  <si>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</si>
  <si>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</si>
  <si>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</si>
  <si>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</si>
  <si>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</si>
  <si>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</si>
  <si>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</si>
  <si>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903 01 05 00 00 00 0000 000</t>
  </si>
  <si>
    <t>903 01 05 02 01 10 0000 510</t>
  </si>
  <si>
    <t>Получение кредитов от кредитных организаций бюджетами поселений в в валюте Российской Федерации</t>
  </si>
  <si>
    <t xml:space="preserve">Погашение бюджетами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</si>
  <si>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</si>
  <si>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 поселений бюджетных кредитов от других бюджетов бюджетной системы Российской Федерации в валюте Российской Федерации</t>
  </si>
  <si>
    <t>903 01 02 00 00 10 0000 710</t>
  </si>
  <si>
    <t>903 01 02 00 00 10 0000 810</t>
  </si>
  <si>
    <t>903 01 03 01 00 10 0000 710</t>
  </si>
  <si>
    <t>903 01 03 01 00 10 0000 810</t>
  </si>
  <si>
    <t>903 01 05 02 01 10 0000 610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</si>
  <si>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</si>
  <si>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</si>
  <si>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Внесение 
изменений</t>
  </si>
  <si>
    <t>Внесение
изменений</t>
  </si>
  <si>
    <t>ИСТОЧНИКИ ВНУТРЕННЕГО ФИНАНСИРОВАНИЯ ДЕФИЦИТА 
БЮДЖЕТА РАДИЩЕВСКОГО ГОРОДСКОГО ПОСЕЛЕНИЯ
 НА 2014 ГОД</t>
  </si>
  <si>
    <t>РД № 110 от 29.09.2014</t>
  </si>
  <si>
    <t>Приложение № 13
к решению Думы 
Радищевского городского поселения 
 "О внесении изменений в Решение Думы Радищевского ГП №87 от 30.12.2013г. "О бюджете Радищевского городского поселения на 2014 год и на плановый период 2015 и 2016 годов"
от " 30 " октября 2014г. № 112</t>
  </si>
  <si>
    <t>Уточненный
план
РД № 112_
от 30.10.2014г.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</si>
</sst>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0"/>
    <numFmt numFmtId="176" formatCode="#,##0.00000"/>
    <numFmt numFmtId="177" formatCode="#,##0.000000"/>
    <numFmt numFmtId="178" formatCode="#,##0.0000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69" fontId="3" fillId="32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3" fillId="32" borderId="11" xfId="0" applyFont="1" applyFill="1" applyBorder="1" applyAlignment="1">
      <alignment vertical="center" wrapText="1"/>
    </xf>
    <xf numFmtId="169" fontId="3" fillId="32" borderId="1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16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169" fontId="2" fillId="0" borderId="14" xfId="0" applyNumberFormat="1" applyFont="1" applyBorder="1" applyAlignment="1">
      <alignment horizontal="center" vertical="center"/>
    </xf>
    <xf numFmtId="169" fontId="2" fillId="0" borderId="15" xfId="0" applyNumberFormat="1" applyFont="1" applyBorder="1" applyAlignment="1">
      <alignment horizontal="center" vertical="center"/>
    </xf>
    <xf numFmtId="0" fontId="3" fillId="32" borderId="16" xfId="0" applyFont="1" applyFill="1" applyBorder="1" applyAlignment="1">
      <alignment vertical="center" wrapText="1"/>
    </xf>
    <xf numFmtId="0" fontId="5" fillId="32" borderId="17" xfId="0" applyFont="1" applyFill="1" applyBorder="1" applyAlignment="1">
      <alignment horizontal="center" vertical="center"/>
    </xf>
    <xf numFmtId="169" fontId="3" fillId="32" borderId="17" xfId="0" applyNumberFormat="1" applyFont="1" applyFill="1" applyBorder="1" applyAlignment="1">
      <alignment horizontal="center" vertical="center"/>
    </xf>
    <xf numFmtId="169" fontId="3" fillId="32" borderId="18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58.375" style="1" customWidth="1"/>
    <col min="2" max="2" width="23.875" style="1" customWidth="1"/>
    <col min="3" max="4" width="15.75390625" style="1" customWidth="1"/>
    <col min="5" max="5" width="15.75390625" style="1" hidden="1" customWidth="1"/>
    <col min="6" max="6" width="15.75390625" style="1" customWidth="1"/>
    <col min="7" max="7" width="9.125" style="1" customWidth="1"/>
    <col min="8" max="8" width="13.125" style="1" customWidth="1"/>
    <col min="9" max="16384" width="9.125" style="1" customWidth="1"/>
  </cols>
  <sheetData>
    <row r="1" spans="2:13" s="7" customFormat="1" ht="113.25" customHeight="1">
      <c r="B1" s="16"/>
      <c r="C1" s="39" t="s">
        <v>30</v>
      </c>
      <c r="D1" s="39"/>
      <c r="E1" s="39"/>
      <c r="F1" s="39"/>
      <c r="G1" s="12"/>
      <c r="H1" s="12"/>
      <c r="I1" s="12"/>
      <c r="J1" s="12"/>
      <c r="K1" s="12"/>
      <c r="L1" s="12"/>
      <c r="M1" s="12"/>
    </row>
    <row r="2" spans="1:13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60.75" customHeight="1">
      <c r="A3" s="38" t="s">
        <v>28</v>
      </c>
      <c r="B3" s="38"/>
      <c r="C3" s="38"/>
      <c r="D3" s="38"/>
      <c r="E3" s="38"/>
      <c r="F3" s="38"/>
      <c r="G3" s="13"/>
      <c r="H3" s="13"/>
      <c r="I3" s="13"/>
      <c r="J3" s="13"/>
      <c r="K3" s="13"/>
      <c r="L3" s="13"/>
      <c r="M3" s="13"/>
    </row>
    <row r="4" spans="1:13" ht="50.25" customHeight="1">
      <c r="A4" s="34"/>
      <c r="B4" s="34"/>
      <c r="C4" s="34"/>
      <c r="D4" s="34"/>
      <c r="E4" s="34"/>
      <c r="F4" s="34"/>
      <c r="G4" s="13"/>
      <c r="H4" s="13"/>
      <c r="I4" s="13"/>
      <c r="J4" s="13"/>
      <c r="K4" s="13"/>
      <c r="L4" s="13"/>
      <c r="M4" s="13"/>
    </row>
    <row r="5" spans="3:6" ht="21.75" customHeight="1" thickBot="1">
      <c r="C5" s="17"/>
      <c r="D5" s="17"/>
      <c r="E5" s="17"/>
      <c r="F5" s="17" t="s">
        <v>3</v>
      </c>
    </row>
    <row r="6" spans="1:6" s="2" customFormat="1" ht="64.5" customHeight="1" thickBot="1">
      <c r="A6" s="30" t="s">
        <v>7</v>
      </c>
      <c r="B6" s="31" t="s">
        <v>6</v>
      </c>
      <c r="C6" s="32" t="s">
        <v>29</v>
      </c>
      <c r="D6" s="32" t="s">
        <v>26</v>
      </c>
      <c r="E6" s="32" t="s">
        <v>27</v>
      </c>
      <c r="F6" s="33" t="s">
        <v>31</v>
      </c>
    </row>
    <row r="7" spans="1:6" ht="49.5" customHeight="1">
      <c r="A7" s="26" t="s">
        <v>2</v>
      </c>
      <c r="B7" s="27" t="s">
        <v>5</v>
      </c>
      <c r="C7" s="28">
        <f>SUM(C8,C11,C14)</f>
        <v>119.99999999999973</v>
      </c>
      <c r="D7" s="28">
        <f>SUM(D8,D11,D14)</f>
        <v>0</v>
      </c>
      <c r="E7" s="28">
        <f>SUM(E8,E11,E14)</f>
        <v>0</v>
      </c>
      <c r="F7" s="29">
        <f>SUM(F8,F11,F14)</f>
        <v>119.99999999999973</v>
      </c>
    </row>
    <row r="8" spans="1:6" ht="33" customHeight="1">
      <c r="A8" s="18" t="s">
        <v>0</v>
      </c>
      <c r="B8" s="8" t="s">
        <v>11</v>
      </c>
      <c r="C8" s="14">
        <f>SUM(C9:C10)</f>
        <v>29.82329</v>
      </c>
      <c r="D8" s="14">
        <f>SUM(D9:D10)</f>
        <v>0</v>
      </c>
      <c r="E8" s="14">
        <f>SUM(E9:E10)</f>
        <v>0</v>
      </c>
      <c r="F8" s="19">
        <f>SUM(F9:F10)</f>
        <v>29.82329</v>
      </c>
    </row>
    <row r="9" spans="1:6" ht="40.5" customHeight="1">
      <c r="A9" s="20" t="s">
        <v>15</v>
      </c>
      <c r="B9" s="9" t="s">
        <v>19</v>
      </c>
      <c r="C9" s="15">
        <v>39.82329</v>
      </c>
      <c r="D9" s="15"/>
      <c r="E9" s="15">
        <v>0</v>
      </c>
      <c r="F9" s="21">
        <f>SUM(C9:E9)</f>
        <v>39.82329</v>
      </c>
    </row>
    <row r="10" spans="1:6" ht="40.5" customHeight="1">
      <c r="A10" s="20" t="s">
        <v>16</v>
      </c>
      <c r="B10" s="9" t="s">
        <v>20</v>
      </c>
      <c r="C10" s="15">
        <v>-10</v>
      </c>
      <c r="D10" s="15"/>
      <c r="E10" s="15"/>
      <c r="F10" s="21">
        <f>SUM(C10:E10)</f>
        <v>-10</v>
      </c>
    </row>
    <row r="11" spans="1:6" ht="35.25" customHeight="1">
      <c r="A11" s="18" t="s">
        <v>1</v>
      </c>
      <c r="B11" s="8" t="s">
        <v>12</v>
      </c>
      <c r="C11" s="14">
        <f>SUM(C12:C13)</f>
        <v>0</v>
      </c>
      <c r="D11" s="14">
        <f>SUM(D12:D13)</f>
        <v>0</v>
      </c>
      <c r="E11" s="14">
        <f>SUM(E12:E13)</f>
        <v>0</v>
      </c>
      <c r="F11" s="19">
        <f>SUM(F12:F13)</f>
        <v>0</v>
      </c>
    </row>
    <row r="12" spans="1:6" ht="52.5" customHeight="1">
      <c r="A12" s="20" t="s">
        <v>17</v>
      </c>
      <c r="B12" s="9" t="s">
        <v>21</v>
      </c>
      <c r="C12" s="15">
        <v>0</v>
      </c>
      <c r="D12" s="15">
        <v>0</v>
      </c>
      <c r="E12" s="15">
        <v>0</v>
      </c>
      <c r="F12" s="21">
        <v>0</v>
      </c>
    </row>
    <row r="13" spans="1:6" ht="52.5" customHeight="1">
      <c r="A13" s="20" t="s">
        <v>18</v>
      </c>
      <c r="B13" s="9" t="s">
        <v>22</v>
      </c>
      <c r="C13" s="15">
        <v>0</v>
      </c>
      <c r="D13" s="15">
        <v>0</v>
      </c>
      <c r="E13" s="15">
        <v>0</v>
      </c>
      <c r="F13" s="21">
        <v>0</v>
      </c>
    </row>
    <row r="14" spans="1:6" ht="36.75" customHeight="1">
      <c r="A14" s="18" t="s">
        <v>4</v>
      </c>
      <c r="B14" s="8" t="s">
        <v>13</v>
      </c>
      <c r="C14" s="14">
        <f>SUM(C15:C16)</f>
        <v>90.17670999999973</v>
      </c>
      <c r="D14" s="14">
        <f>SUM(D15:D16)</f>
        <v>0</v>
      </c>
      <c r="E14" s="14">
        <f>SUM(E15:E16)</f>
        <v>0</v>
      </c>
      <c r="F14" s="19">
        <f>SUM(F15:F16)</f>
        <v>90.17670999999973</v>
      </c>
    </row>
    <row r="15" spans="1:6" ht="30" customHeight="1">
      <c r="A15" s="20" t="s">
        <v>24</v>
      </c>
      <c r="B15" s="9" t="s">
        <v>14</v>
      </c>
      <c r="C15" s="15">
        <f>-(C18+C9+C12)</f>
        <v>-19554.52938</v>
      </c>
      <c r="D15" s="36">
        <f>-(D18+D9+D12)</f>
        <v>-947.1</v>
      </c>
      <c r="E15" s="15">
        <f>-(E18+E9+E12)</f>
        <v>0</v>
      </c>
      <c r="F15" s="21">
        <f>-(F18+F9+F12)</f>
        <v>-20501.62938</v>
      </c>
    </row>
    <row r="16" spans="1:6" ht="30" customHeight="1" thickBot="1">
      <c r="A16" s="22" t="s">
        <v>25</v>
      </c>
      <c r="B16" s="23" t="s">
        <v>23</v>
      </c>
      <c r="C16" s="24">
        <f>C19+(-C10)+C13</f>
        <v>19644.70609</v>
      </c>
      <c r="D16" s="37">
        <f>D19+(-D10)+D13</f>
        <v>947.1</v>
      </c>
      <c r="E16" s="24">
        <f>E19+(-E10)+E13</f>
        <v>0</v>
      </c>
      <c r="F16" s="25">
        <f>F19+(-F10)+F13</f>
        <v>20591.80609</v>
      </c>
    </row>
    <row r="17" spans="3:6" ht="12.75">
      <c r="C17" s="5"/>
      <c r="D17" s="5"/>
      <c r="E17" s="5"/>
      <c r="F17" s="5"/>
    </row>
    <row r="18" spans="1:7" ht="12.75">
      <c r="A18" s="1" t="s">
        <v>8</v>
      </c>
      <c r="B18" s="4"/>
      <c r="C18" s="35">
        <v>19514.70609</v>
      </c>
      <c r="D18" s="35">
        <v>947.1</v>
      </c>
      <c r="E18" s="6">
        <v>0</v>
      </c>
      <c r="F18" s="35">
        <f>SUM(C18:E18)</f>
        <v>20461.80609</v>
      </c>
      <c r="G18" s="6"/>
    </row>
    <row r="19" spans="1:7" ht="12.75">
      <c r="A19" s="1" t="s">
        <v>9</v>
      </c>
      <c r="B19" s="4"/>
      <c r="C19" s="35">
        <v>19634.70609</v>
      </c>
      <c r="D19" s="35">
        <v>947.1</v>
      </c>
      <c r="E19" s="6">
        <v>0</v>
      </c>
      <c r="F19" s="35">
        <f>SUM(C19:E19)</f>
        <v>20581.80609</v>
      </c>
      <c r="G19" s="6"/>
    </row>
    <row r="20" spans="1:7" s="2" customFormat="1" ht="12.75">
      <c r="A20" s="2" t="s">
        <v>10</v>
      </c>
      <c r="B20" s="10"/>
      <c r="C20" s="11">
        <f>SUM(C18-C19)</f>
        <v>-120</v>
      </c>
      <c r="D20" s="11">
        <f>SUM(D18-D19)</f>
        <v>0</v>
      </c>
      <c r="E20" s="11">
        <f>SUM(E18-E19)</f>
        <v>0</v>
      </c>
      <c r="F20" s="11">
        <f>SUM(F18-F19)</f>
        <v>-120</v>
      </c>
      <c r="G20" s="11"/>
    </row>
    <row r="21" spans="2:6" ht="12.75">
      <c r="B21" s="4"/>
      <c r="C21" s="6"/>
      <c r="D21" s="6"/>
      <c r="E21" s="6"/>
      <c r="F21" s="6"/>
    </row>
    <row r="22" spans="2:6" ht="12.75">
      <c r="B22" s="4"/>
      <c r="C22" s="6"/>
      <c r="D22" s="6"/>
      <c r="E22" s="6"/>
      <c r="F22" s="6"/>
    </row>
    <row r="23" spans="2:6" s="2" customFormat="1" ht="12.75">
      <c r="B23" s="10"/>
      <c r="C23" s="11"/>
      <c r="D23" s="11"/>
      <c r="E23" s="11"/>
      <c r="F23" s="11"/>
    </row>
    <row r="24" spans="3:6" ht="12.75">
      <c r="C24" s="5"/>
      <c r="E24" s="5"/>
      <c r="F24" s="5"/>
    </row>
    <row r="26" spans="3:6" ht="12.75">
      <c r="C26" s="5"/>
      <c r="D26" s="5"/>
      <c r="E26" s="5"/>
      <c r="F26" s="5"/>
    </row>
    <row r="27" spans="3:6" ht="12.75">
      <c r="C27" s="5"/>
      <c r="D27" s="5"/>
      <c r="E27" s="5"/>
      <c r="F27" s="5"/>
    </row>
    <row r="28" spans="3:6" ht="12.75">
      <c r="C28" s="5"/>
      <c r="D28" s="5"/>
      <c r="E28" s="5"/>
      <c r="F28" s="5"/>
    </row>
    <row r="29" spans="3:6" ht="12.75">
      <c r="C29" s="5"/>
      <c r="D29" s="5"/>
      <c r="E29" s="5"/>
      <c r="F29" s="5"/>
    </row>
    <row r="30" spans="3:6" ht="12.75">
      <c r="C30" s="5"/>
      <c r="D30" s="5"/>
      <c r="E30" s="5"/>
      <c r="F30" s="5"/>
    </row>
    <row r="31" spans="3:6" ht="12.75">
      <c r="C31" s="5"/>
      <c r="D31" s="5"/>
      <c r="E31" s="5"/>
      <c r="F31" s="5"/>
    </row>
    <row r="32" spans="3:6" ht="12.75">
      <c r="C32" s="5"/>
      <c r="D32" s="5"/>
      <c r="E32" s="5"/>
      <c r="F32" s="5"/>
    </row>
    <row r="33" spans="3:6" ht="12.75">
      <c r="C33" s="5"/>
      <c r="D33" s="5"/>
      <c r="E33" s="5"/>
      <c r="F33" s="5"/>
    </row>
  </sheetData>
  <sheetProtection/>
  <mergeCells count="2">
    <mergeCell ref="A3:F3"/>
    <mergeCell ref="C1:F1"/>
  </mergeCells>
  <printOptions/>
  <pageMargins left="0.984251968503937" right="0.3937007874015748" top="0.3937007874015748" bottom="0.3937007874015748" header="0" footer="0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Pups</cp:lastModifiedBy>
  <cp:lastPrinted>2014-11-05T02:08:54Z</cp:lastPrinted>
  <dcterms:created xsi:type="dcterms:W3CDTF">2007-10-29T06:04:40Z</dcterms:created>
  <dcterms:modified xsi:type="dcterms:W3CDTF">2014-11-06T11:57:30Z</dcterms:modified>
  <cp:category/>
  <cp:version/>
  <cp:contentType/>
  <cp:contentStatus/>
</cp:coreProperties>
</file>