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390" windowWidth="17955" windowHeight="12555" activeTab="0"/>
  </bookViews>
  <sheets>
    <sheet name="Рщ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2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<sst xmlns="http://schemas.openxmlformats.org/spreadsheetml/2006/main" count="99" uniqueCount="99">
  <si>
    <t>тыс. руб.</t>
  </si>
  <si>
    <t>Наименование платежей</t>
  </si>
  <si>
    <t>Код бюджетной классификации</t>
  </si>
  <si>
    <t>Сумма</t>
  </si>
  <si>
    <t>2015 год</t>
  </si>
  <si>
    <t>2016 год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</si>
  <si>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</si>
  <si>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</si>
  <si>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</si>
  <si>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</si>
  <si>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</si>
  <si>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</si>
  <si>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</si>
  <si>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</si>
  <si>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</si>
  <si>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</si>
  <si>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</si>
  <si>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</si>
  <si>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</si>
  <si>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</si>
  <si>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</si>
  <si>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</si>
  <si>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</si>
  <si>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</si>
  <si>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</si>
  <si>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</si>
  <si>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</si>
  <si>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</si>
  <si>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</si>
  <si>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</si>
  <si>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</si>
  <si>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</si>
  <si>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1 06 06000 00 0000 000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</si>
  <si>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</si>
  <si>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</si>
  <si>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</si>
  <si>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</si>
  <si>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</si>
  <si>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</si>
  <si>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</si>
  <si>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</si>
  <si>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</si>
  <si>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</si>
  <si>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</si>
  <si>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</si>
  <si>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1 11 05000 00 0000 000</t>
  </si>
  <si>
    <t>1 11 05013 10 0000 120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</si>
  <si>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</si>
  <si>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</si>
  <si>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</si>
  <si>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</si>
  <si>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поселений</t>
  </si>
  <si>
    <t>1 13 01995 10 0000 130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</si>
  <si>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</si>
  <si>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</si>
  <si>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</si>
  <si>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</si>
  <si>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</si>
  <si>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</si>
  <si>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БЕЗВОЗМЕЗДНЫЕ ПОСТУПЛЕНИЯ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</si>
  <si>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</si>
  <si>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</si>
  <si>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</si>
  <si>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</si>
  <si>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</si>
  <si>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</si>
  <si>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поселений на выравнивание бюджетной обеспеченности</t>
  </si>
  <si>
    <t>2 02 01001 10 0000 151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</si>
  <si>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</si>
  <si>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</si>
  <si>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</si>
  <si>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</si>
  <si>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Прочие субсидии бюджетам поселений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</si>
  <si>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</si>
  <si>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</si>
  <si>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</si>
  <si>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</si>
  <si>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</si>
  <si>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</si>
  <si>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</si>
  <si>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</si>
  <si>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</si>
  <si>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</si>
  <si>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2 02 03024 10 0000 151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</si>
  <si>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</si>
  <si>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</si>
  <si>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</si>
  <si>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</si>
  <si>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</si>
  <si>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</si>
  <si>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</si>
  <si>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НАЛОГОВЫЕ И НЕНАЛОГОВЫЕ ДОХОДЫ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</si>
  <si>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</si>
  <si>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</si>
  <si>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</si>
  <si>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</si>
  <si>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ПРОГНОЗИРУЕМЫЕ ДОХОДЫ БЮДЖТЕА
 РАДИЩЕВСКОГО ГОРОДСКОГО ПОСЕЛЕНИЯ 
НА ПЛАНОВЫЙ ПЕРИОД 2015  И 2016 ГОДОВ</t>
  </si>
  <si>
    <t>Приложение № 2
к решению Думы
Радищевского городского поселения
"О бюджете Радищевского 
городского поселения на 2014 год и 
на плановый период 2015 и 2016 годов"
от "____" __________2013 года №___</t>
  </si>
  <si>
    <t>БЕЗВОЗМЕЗДНЫЕ ПОСТУПЛЕНИЯ ОТ ДРУГИХ УРОВНЕЙ БЮДЖЕТНОЙ СИСТЕМЫ РОССИЙСКОЙ ФЕДЕРАЦИИ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</si>
</sst>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sz val="8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2"/>
      <name val="Book Antiqua"/>
      <family val="1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6" fillId="0" borderId="0" xfId="20" applyFont="1" applyAlignment="1">
      <alignment horizontal="right" vertical="center"/>
      <protection/>
    </xf>
    <xf numFmtId="0" fontId="8" fillId="0" borderId="0" xfId="18" applyNumberFormat="1" applyFont="1" applyFill="1" applyAlignment="1" applyProtection="1">
      <alignment horizontal="center" vertical="center" wrapText="1"/>
      <protection hidden="1"/>
    </xf>
    <xf numFmtId="0" fontId="9" fillId="0" borderId="0" xfId="20" applyFont="1" applyAlignment="1" applyProtection="1">
      <alignment horizontal="right" vertical="center"/>
      <protection hidden="1"/>
    </xf>
    <xf numFmtId="0" fontId="5" fillId="0" borderId="0" xfId="20" applyFont="1" applyAlignment="1">
      <alignment horizontal="right" vertical="center"/>
      <protection/>
    </xf>
    <xf numFmtId="0" fontId="10" fillId="0" borderId="0" xfId="20" applyFont="1" applyAlignment="1" applyProtection="1">
      <alignment horizontal="right" vertical="center"/>
      <protection hidden="1"/>
    </xf>
    <xf numFmtId="0" fontId="12" fillId="0" borderId="0" xfId="20" applyFont="1" applyAlignment="1">
      <alignment vertical="center"/>
      <protection/>
    </xf>
    <xf numFmtId="0" fontId="15" fillId="0" borderId="0" xfId="20" applyFont="1" applyAlignment="1">
      <alignment vertical="center"/>
      <protection/>
    </xf>
    <xf numFmtId="0" fontId="13" fillId="0" borderId="0" xfId="20" applyFont="1" applyAlignment="1">
      <alignment vertical="center"/>
      <protection/>
    </xf>
    <xf numFmtId="49" fontId="4" fillId="0" borderId="1" xfId="0" applyNumberFormat="1" applyFont="1" applyBorder="1" applyAlignment="1">
      <alignment horizontal="center" vertical="center"/>
    </xf>
    <xf numFmtId="4" fontId="6" fillId="0" borderId="1" xfId="20" applyNumberFormat="1" applyFont="1" applyFill="1" applyBorder="1" applyAlignment="1" applyProtection="1">
      <alignment horizontal="right" vertical="center" wrapText="1"/>
      <protection hidden="1"/>
    </xf>
    <xf numFmtId="0" fontId="4" fillId="0" borderId="1" xfId="20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30" applyNumberFormat="1" applyFont="1" applyFill="1" applyBorder="1" applyAlignment="1" applyProtection="1">
      <alignment horizontal="center" vertical="center" wrapText="1"/>
      <protection hidden="1"/>
    </xf>
    <xf numFmtId="49" fontId="4" fillId="0" borderId="1" xfId="25" applyNumberFormat="1" applyFont="1" applyBorder="1" applyAlignment="1">
      <alignment horizontal="center" vertical="center"/>
      <protection/>
    </xf>
    <xf numFmtId="49" fontId="11" fillId="2" borderId="1" xfId="32" applyNumberFormat="1" applyFont="1" applyFill="1" applyBorder="1" applyAlignment="1">
      <alignment horizontal="center" vertical="center"/>
      <protection/>
    </xf>
    <xf numFmtId="49" fontId="4" fillId="0" borderId="1" xfId="32" applyNumberFormat="1" applyFont="1" applyBorder="1" applyAlignment="1">
      <alignment horizontal="center" vertical="center"/>
      <protection/>
    </xf>
    <xf numFmtId="4" fontId="8" fillId="2" borderId="1" xfId="20" applyNumberFormat="1" applyFont="1" applyFill="1" applyBorder="1" applyAlignment="1">
      <alignment vertical="center"/>
      <protection/>
    </xf>
    <xf numFmtId="4" fontId="6" fillId="3" borderId="1" xfId="20" applyNumberFormat="1" applyFont="1" applyFill="1" applyBorder="1" applyAlignment="1">
      <alignment vertical="center"/>
      <protection/>
    </xf>
    <xf numFmtId="49" fontId="4" fillId="0" borderId="1" xfId="0" applyNumberFormat="1" applyFont="1" applyBorder="1" applyAlignment="1">
      <alignment horizontal="center" vertical="center" wrapText="1"/>
    </xf>
    <xf numFmtId="49" fontId="11" fillId="2" borderId="1" xfId="25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0" applyNumberFormat="1" applyFont="1" applyFill="1" applyBorder="1" applyAlignment="1">
      <alignment horizontal="center" vertical="center"/>
    </xf>
    <xf numFmtId="4" fontId="8" fillId="2" borderId="1" xfId="24" applyNumberFormat="1" applyFont="1" applyFill="1" applyBorder="1" applyAlignment="1" applyProtection="1">
      <alignment horizontal="right" vertical="center" wrapText="1"/>
      <protection hidden="1"/>
    </xf>
    <xf numFmtId="0" fontId="12" fillId="0" borderId="0" xfId="24" applyFont="1" applyAlignment="1">
      <alignment vertical="center"/>
      <protection/>
    </xf>
    <xf numFmtId="4" fontId="6" fillId="3" borderId="1" xfId="20" applyNumberFormat="1" applyFont="1" applyFill="1" applyBorder="1" applyAlignment="1" applyProtection="1">
      <alignment horizontal="right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12" fillId="0" borderId="0" xfId="23" applyFont="1" applyAlignment="1">
      <alignment vertical="center"/>
      <protection/>
    </xf>
    <xf numFmtId="4" fontId="6" fillId="0" borderId="1" xfId="23" applyNumberFormat="1" applyFont="1" applyBorder="1" applyAlignment="1">
      <alignment horizontal="right" vertical="center"/>
      <protection/>
    </xf>
    <xf numFmtId="4" fontId="8" fillId="2" borderId="1" xfId="23" applyNumberFormat="1" applyFont="1" applyFill="1" applyBorder="1" applyAlignment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 hidden="1"/>
    </xf>
    <xf numFmtId="0" fontId="16" fillId="0" borderId="0" xfId="20" applyFont="1" applyAlignment="1" applyProtection="1">
      <alignment horizontal="right" vertical="center"/>
      <protection hidden="1"/>
    </xf>
    <xf numFmtId="0" fontId="13" fillId="0" borderId="0" xfId="26" applyFont="1" applyAlignment="1">
      <alignment vertical="center"/>
      <protection/>
    </xf>
    <xf numFmtId="0" fontId="11" fillId="0" borderId="1" xfId="20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0" applyFont="1" applyAlignment="1">
      <alignment vertical="center" wrapText="1"/>
      <protection/>
    </xf>
    <xf numFmtId="0" fontId="6" fillId="0" borderId="2" xfId="0" applyFont="1" applyBorder="1" applyAlignment="1">
      <alignment horizontal="left" wrapText="1" indent="3"/>
    </xf>
    <xf numFmtId="4" fontId="6" fillId="0" borderId="3" xfId="20" applyNumberFormat="1" applyFont="1" applyFill="1" applyBorder="1" applyAlignment="1" applyProtection="1">
      <alignment horizontal="right" vertical="center" wrapText="1"/>
      <protection hidden="1"/>
    </xf>
    <xf numFmtId="49" fontId="6" fillId="0" borderId="2" xfId="0" applyNumberFormat="1" applyFont="1" applyBorder="1" applyAlignment="1">
      <alignment horizontal="left" vertical="center" wrapText="1" indent="3"/>
    </xf>
    <xf numFmtId="49" fontId="8" fillId="2" borderId="2" xfId="0" applyNumberFormat="1" applyFont="1" applyFill="1" applyBorder="1" applyAlignment="1">
      <alignment horizontal="left" vertical="center" wrapText="1" indent="1"/>
    </xf>
    <xf numFmtId="0" fontId="6" fillId="0" borderId="2" xfId="0" applyNumberFormat="1" applyFont="1" applyBorder="1" applyAlignment="1">
      <alignment horizontal="left" vertical="center" wrapText="1" indent="3"/>
    </xf>
    <xf numFmtId="0" fontId="6" fillId="0" borderId="2" xfId="19" applyNumberFormat="1" applyFont="1" applyFill="1" applyBorder="1" applyAlignment="1" applyProtection="1">
      <alignment horizontal="left" vertical="center" wrapText="1" indent="3"/>
      <protection hidden="1"/>
    </xf>
    <xf numFmtId="0" fontId="6" fillId="0" borderId="2" xfId="30" applyNumberFormat="1" applyFont="1" applyFill="1" applyBorder="1" applyAlignment="1" applyProtection="1">
      <alignment horizontal="left" vertical="center" wrapText="1" indent="3"/>
      <protection hidden="1"/>
    </xf>
    <xf numFmtId="0" fontId="6" fillId="0" borderId="2" xfId="28" applyNumberFormat="1" applyFont="1" applyFill="1" applyBorder="1" applyAlignment="1" applyProtection="1">
      <alignment horizontal="left" vertical="center" wrapText="1" indent="3"/>
      <protection hidden="1"/>
    </xf>
    <xf numFmtId="0" fontId="6" fillId="0" borderId="2" xfId="32" applyFont="1" applyBorder="1" applyAlignment="1">
      <alignment horizontal="left" vertical="center" wrapText="1" indent="3"/>
      <protection/>
    </xf>
    <xf numFmtId="4" fontId="8" fillId="2" borderId="3" xfId="20" applyNumberFormat="1" applyFont="1" applyFill="1" applyBorder="1" applyAlignment="1">
      <alignment vertical="center"/>
      <protection/>
    </xf>
    <xf numFmtId="4" fontId="6" fillId="3" borderId="3" xfId="20" applyNumberFormat="1" applyFont="1" applyFill="1" applyBorder="1" applyAlignment="1">
      <alignment vertical="center"/>
      <protection/>
    </xf>
    <xf numFmtId="0" fontId="8" fillId="2" borderId="2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/>
    </xf>
    <xf numFmtId="0" fontId="6" fillId="3" borderId="2" xfId="0" applyFont="1" applyFill="1" applyBorder="1" applyAlignment="1">
      <alignment wrapText="1"/>
    </xf>
    <xf numFmtId="0" fontId="8" fillId="2" borderId="2" xfId="32" applyFont="1" applyFill="1" applyBorder="1" applyAlignment="1">
      <alignment vertical="center" wrapText="1"/>
      <protection/>
    </xf>
    <xf numFmtId="4" fontId="8" fillId="2" borderId="3" xfId="24" applyNumberFormat="1" applyFont="1" applyFill="1" applyBorder="1" applyAlignment="1" applyProtection="1">
      <alignment horizontal="right" vertical="center" wrapText="1"/>
      <protection hidden="1"/>
    </xf>
    <xf numFmtId="0" fontId="6" fillId="0" borderId="2" xfId="32" applyFont="1" applyBorder="1" applyAlignment="1">
      <alignment vertical="center" wrapText="1"/>
      <protection/>
    </xf>
    <xf numFmtId="4" fontId="6" fillId="3" borderId="3" xfId="20" applyNumberFormat="1" applyFont="1" applyFill="1" applyBorder="1" applyAlignment="1" applyProtection="1">
      <alignment horizontal="right" vertical="center"/>
      <protection hidden="1"/>
    </xf>
    <xf numFmtId="0" fontId="6" fillId="0" borderId="2" xfId="0" applyFont="1" applyBorder="1" applyAlignment="1">
      <alignment wrapText="1"/>
    </xf>
    <xf numFmtId="4" fontId="6" fillId="0" borderId="3" xfId="23" applyNumberFormat="1" applyFont="1" applyBorder="1" applyAlignment="1">
      <alignment horizontal="right" vertical="center"/>
      <protection/>
    </xf>
    <xf numFmtId="0" fontId="6" fillId="0" borderId="2" xfId="0" applyFont="1" applyBorder="1" applyAlignment="1">
      <alignment horizontal="left" vertical="center" wrapText="1" indent="3"/>
    </xf>
    <xf numFmtId="0" fontId="6" fillId="0" borderId="2" xfId="0" applyFont="1" applyBorder="1" applyAlignment="1">
      <alignment horizontal="left" vertical="center" wrapText="1" indent="2"/>
    </xf>
    <xf numFmtId="4" fontId="8" fillId="2" borderId="3" xfId="23" applyNumberFormat="1" applyFont="1" applyFill="1" applyBorder="1" applyAlignment="1">
      <alignment horizontal="right" vertical="center"/>
      <protection/>
    </xf>
    <xf numFmtId="49" fontId="8" fillId="2" borderId="1" xfId="0" applyNumberFormat="1" applyFont="1" applyFill="1" applyBorder="1" applyAlignment="1">
      <alignment horizontal="center" vertical="center"/>
    </xf>
    <xf numFmtId="0" fontId="19" fillId="0" borderId="0" xfId="20" applyFont="1" applyAlignment="1">
      <alignment vertical="center"/>
      <protection/>
    </xf>
    <xf numFmtId="0" fontId="8" fillId="4" borderId="1" xfId="23" applyNumberFormat="1" applyFont="1" applyFill="1" applyBorder="1" applyAlignment="1" applyProtection="1">
      <alignment horizontal="center" vertical="center" wrapText="1"/>
      <protection hidden="1"/>
    </xf>
    <xf numFmtId="0" fontId="8" fillId="4" borderId="2" xfId="0" applyFont="1" applyFill="1" applyBorder="1" applyAlignment="1">
      <alignment vertical="center" wrapText="1"/>
    </xf>
    <xf numFmtId="4" fontId="8" fillId="4" borderId="1" xfId="22" applyNumberFormat="1" applyFont="1" applyFill="1" applyBorder="1" applyAlignment="1">
      <alignment horizontal="right" vertical="center"/>
      <protection/>
    </xf>
    <xf numFmtId="4" fontId="8" fillId="4" borderId="3" xfId="22" applyNumberFormat="1" applyFont="1" applyFill="1" applyBorder="1" applyAlignment="1">
      <alignment horizontal="right" vertical="center"/>
      <protection/>
    </xf>
    <xf numFmtId="0" fontId="15" fillId="0" borderId="0" xfId="23" applyFont="1" applyAlignment="1">
      <alignment vertical="center"/>
      <protection/>
    </xf>
    <xf numFmtId="0" fontId="13" fillId="0" borderId="0" xfId="23" applyFont="1" applyAlignment="1">
      <alignment vertical="center"/>
      <protection/>
    </xf>
    <xf numFmtId="0" fontId="14" fillId="5" borderId="4" xfId="20" applyNumberFormat="1" applyFont="1" applyFill="1" applyBorder="1" applyAlignment="1" applyProtection="1">
      <alignment vertical="center"/>
      <protection hidden="1"/>
    </xf>
    <xf numFmtId="0" fontId="11" fillId="5" borderId="5" xfId="20" applyNumberFormat="1" applyFont="1" applyFill="1" applyBorder="1" applyAlignment="1" applyProtection="1">
      <alignment horizontal="center" vertical="center"/>
      <protection hidden="1"/>
    </xf>
    <xf numFmtId="4" fontId="14" fillId="5" borderId="5" xfId="20" applyNumberFormat="1" applyFont="1" applyFill="1" applyBorder="1" applyAlignment="1" applyProtection="1">
      <alignment horizontal="right" vertical="center"/>
      <protection hidden="1"/>
    </xf>
    <xf numFmtId="4" fontId="14" fillId="5" borderId="6" xfId="20" applyNumberFormat="1" applyFont="1" applyFill="1" applyBorder="1" applyAlignment="1" applyProtection="1">
      <alignment horizontal="right" vertical="center"/>
      <protection hidden="1"/>
    </xf>
    <xf numFmtId="0" fontId="8" fillId="0" borderId="2" xfId="0" applyFont="1" applyFill="1" applyBorder="1" applyAlignment="1">
      <alignment horizontal="left" vertical="center" wrapText="1" indent="2"/>
    </xf>
    <xf numFmtId="49" fontId="11" fillId="0" borderId="1" xfId="0" applyNumberFormat="1" applyFont="1" applyBorder="1" applyAlignment="1">
      <alignment horizontal="center" vertical="center"/>
    </xf>
    <xf numFmtId="4" fontId="8" fillId="0" borderId="1" xfId="23" applyNumberFormat="1" applyFont="1" applyFill="1" applyBorder="1" applyAlignment="1">
      <alignment horizontal="right" vertical="center"/>
      <protection/>
    </xf>
    <xf numFmtId="4" fontId="8" fillId="0" borderId="3" xfId="23" applyNumberFormat="1" applyFont="1" applyFill="1" applyBorder="1" applyAlignment="1">
      <alignment horizontal="right" vertical="center"/>
      <protection/>
    </xf>
    <xf numFmtId="0" fontId="8" fillId="0" borderId="2" xfId="23" applyNumberFormat="1" applyFont="1" applyFill="1" applyBorder="1" applyAlignment="1" applyProtection="1">
      <alignment horizontal="left" vertical="center" wrapText="1" indent="2"/>
      <protection hidden="1"/>
    </xf>
    <xf numFmtId="1" fontId="11" fillId="0" borderId="1" xfId="23" applyNumberFormat="1" applyFont="1" applyFill="1" applyBorder="1" applyAlignment="1" applyProtection="1">
      <alignment horizontal="center" vertical="center" wrapText="1"/>
      <protection hidden="1"/>
    </xf>
    <xf numFmtId="4" fontId="8" fillId="0" borderId="1" xfId="23" applyNumberFormat="1" applyFont="1" applyBorder="1" applyAlignment="1">
      <alignment horizontal="right" vertical="center"/>
      <protection/>
    </xf>
    <xf numFmtId="4" fontId="8" fillId="0" borderId="3" xfId="23" applyNumberFormat="1" applyFont="1" applyBorder="1" applyAlignment="1">
      <alignment horizontal="right" vertical="center"/>
      <protection/>
    </xf>
    <xf numFmtId="49" fontId="8" fillId="0" borderId="2" xfId="0" applyNumberFormat="1" applyFont="1" applyBorder="1" applyAlignment="1">
      <alignment horizontal="left" vertical="center" wrapText="1" indent="2"/>
    </xf>
    <xf numFmtId="0" fontId="8" fillId="0" borderId="2" xfId="22" applyNumberFormat="1" applyFont="1" applyFill="1" applyBorder="1" applyAlignment="1" applyProtection="1">
      <alignment horizontal="left" vertical="center" wrapText="1" indent="2"/>
      <protection hidden="1"/>
    </xf>
    <xf numFmtId="0" fontId="11" fillId="0" borderId="1" xfId="27" applyNumberFormat="1" applyFont="1" applyFill="1" applyBorder="1" applyAlignment="1" applyProtection="1">
      <alignment horizontal="center" vertical="center" wrapText="1"/>
      <protection hidden="1"/>
    </xf>
    <xf numFmtId="4" fontId="8" fillId="3" borderId="1" xfId="20" applyNumberFormat="1" applyFont="1" applyFill="1" applyBorder="1" applyAlignment="1">
      <alignment vertical="center"/>
      <protection/>
    </xf>
    <xf numFmtId="4" fontId="8" fillId="3" borderId="3" xfId="20" applyNumberFormat="1" applyFont="1" applyFill="1" applyBorder="1" applyAlignment="1">
      <alignment vertical="center"/>
      <protection/>
    </xf>
    <xf numFmtId="0" fontId="8" fillId="0" borderId="2" xfId="32" applyFont="1" applyBorder="1" applyAlignment="1">
      <alignment horizontal="left" vertical="center" wrapText="1" indent="2"/>
      <protection/>
    </xf>
    <xf numFmtId="49" fontId="11" fillId="0" borderId="1" xfId="32" applyNumberFormat="1" applyFont="1" applyBorder="1" applyAlignment="1">
      <alignment horizontal="center" vertical="center"/>
      <protection/>
    </xf>
    <xf numFmtId="4" fontId="8" fillId="0" borderId="1" xfId="20" applyNumberFormat="1" applyFont="1" applyFill="1" applyBorder="1" applyAlignment="1" applyProtection="1">
      <alignment horizontal="right" vertical="center" wrapText="1"/>
      <protection hidden="1"/>
    </xf>
    <xf numFmtId="4" fontId="8" fillId="0" borderId="3" xfId="20" applyNumberFormat="1" applyFont="1" applyFill="1" applyBorder="1" applyAlignment="1" applyProtection="1">
      <alignment horizontal="right" vertical="center" wrapText="1"/>
      <protection hidden="1"/>
    </xf>
    <xf numFmtId="0" fontId="8" fillId="0" borderId="2" xfId="30" applyNumberFormat="1" applyFont="1" applyFill="1" applyBorder="1" applyAlignment="1" applyProtection="1">
      <alignment horizontal="left" vertical="center" wrapText="1" indent="2"/>
      <protection hidden="1"/>
    </xf>
    <xf numFmtId="0" fontId="11" fillId="0" borderId="1" xfId="30" applyNumberFormat="1" applyFont="1" applyFill="1" applyBorder="1" applyAlignment="1" applyProtection="1">
      <alignment horizontal="center" vertical="center" wrapText="1"/>
      <protection hidden="1"/>
    </xf>
    <xf numFmtId="0" fontId="8" fillId="0" borderId="2" xfId="20" applyNumberFormat="1" applyFont="1" applyFill="1" applyBorder="1" applyAlignment="1" applyProtection="1">
      <alignment horizontal="left" vertical="center" wrapText="1" indent="2"/>
      <protection hidden="1"/>
    </xf>
    <xf numFmtId="0" fontId="8" fillId="3" borderId="2" xfId="21" applyNumberFormat="1" applyFont="1" applyFill="1" applyBorder="1" applyAlignment="1" applyProtection="1">
      <alignment horizontal="left" vertical="center" wrapText="1" indent="2"/>
      <protection hidden="1"/>
    </xf>
    <xf numFmtId="0" fontId="11" fillId="0" borderId="1" xfId="21" applyNumberFormat="1" applyFont="1" applyFill="1" applyBorder="1" applyAlignment="1" applyProtection="1">
      <alignment horizontal="center" vertical="center" wrapText="1"/>
      <protection hidden="1"/>
    </xf>
    <xf numFmtId="4" fontId="8" fillId="3" borderId="1" xfId="20" applyNumberFormat="1" applyFont="1" applyFill="1" applyBorder="1" applyAlignment="1" applyProtection="1">
      <alignment horizontal="right" vertical="center" wrapText="1"/>
      <protection hidden="1"/>
    </xf>
    <xf numFmtId="4" fontId="8" fillId="3" borderId="3" xfId="20" applyNumberFormat="1" applyFont="1" applyFill="1" applyBorder="1" applyAlignment="1" applyProtection="1">
      <alignment horizontal="right" vertical="center" wrapText="1"/>
      <protection hidden="1"/>
    </xf>
    <xf numFmtId="0" fontId="11" fillId="0" borderId="5" xfId="31" applyFont="1" applyBorder="1" applyAlignment="1">
      <alignment horizontal="center" vertical="center" wrapText="1"/>
      <protection/>
    </xf>
    <xf numFmtId="0" fontId="13" fillId="0" borderId="6" xfId="19" applyFont="1" applyBorder="1" applyAlignment="1">
      <alignment horizontal="center" vertical="center"/>
      <protection/>
    </xf>
    <xf numFmtId="0" fontId="8" fillId="4" borderId="1" xfId="20" applyNumberFormat="1" applyFont="1" applyFill="1" applyBorder="1" applyAlignment="1" applyProtection="1">
      <alignment horizontal="center" vertical="center" wrapText="1"/>
      <protection hidden="1"/>
    </xf>
    <xf numFmtId="0" fontId="14" fillId="5" borderId="7" xfId="23" applyNumberFormat="1" applyFont="1" applyFill="1" applyBorder="1" applyAlignment="1" applyProtection="1">
      <alignment horizontal="left" vertical="center" wrapText="1"/>
      <protection hidden="1"/>
    </xf>
    <xf numFmtId="0" fontId="8" fillId="5" borderId="8" xfId="20" applyNumberFormat="1" applyFont="1" applyFill="1" applyBorder="1" applyAlignment="1" applyProtection="1">
      <alignment horizontal="center" vertical="center" wrapText="1"/>
      <protection hidden="1"/>
    </xf>
    <xf numFmtId="4" fontId="14" fillId="5" borderId="8" xfId="25" applyNumberFormat="1" applyFont="1" applyFill="1" applyBorder="1" applyAlignment="1" applyProtection="1">
      <alignment vertical="center" wrapText="1"/>
      <protection hidden="1"/>
    </xf>
    <xf numFmtId="4" fontId="14" fillId="5" borderId="9" xfId="25" applyNumberFormat="1" applyFont="1" applyFill="1" applyBorder="1" applyAlignment="1" applyProtection="1">
      <alignment vertical="center" wrapText="1"/>
      <protection hidden="1"/>
    </xf>
    <xf numFmtId="0" fontId="14" fillId="5" borderId="2" xfId="20" applyNumberFormat="1" applyFont="1" applyFill="1" applyBorder="1" applyAlignment="1" applyProtection="1">
      <alignment horizontal="left" vertical="center" wrapText="1"/>
      <protection hidden="1"/>
    </xf>
    <xf numFmtId="0" fontId="8" fillId="5" borderId="1" xfId="20" applyNumberFormat="1" applyFont="1" applyFill="1" applyBorder="1" applyAlignment="1" applyProtection="1">
      <alignment horizontal="center" vertical="center" wrapText="1"/>
      <protection hidden="1"/>
    </xf>
    <xf numFmtId="4" fontId="14" fillId="5" borderId="1" xfId="20" applyNumberFormat="1" applyFont="1" applyFill="1" applyBorder="1" applyAlignment="1" applyProtection="1">
      <alignment horizontal="right" vertical="center" wrapText="1"/>
      <protection hidden="1"/>
    </xf>
    <xf numFmtId="4" fontId="14" fillId="5" borderId="3" xfId="20" applyNumberFormat="1" applyFont="1" applyFill="1" applyBorder="1" applyAlignment="1" applyProtection="1">
      <alignment horizontal="right" vertical="center" wrapText="1"/>
      <protection hidden="1"/>
    </xf>
    <xf numFmtId="0" fontId="8" fillId="4" borderId="2" xfId="20" applyNumberFormat="1" applyFont="1" applyFill="1" applyBorder="1" applyAlignment="1" applyProtection="1">
      <alignment horizontal="left" vertical="center" wrapText="1" indent="1"/>
      <protection hidden="1"/>
    </xf>
    <xf numFmtId="4" fontId="8" fillId="4" borderId="1" xfId="20" applyNumberFormat="1" applyFont="1" applyFill="1" applyBorder="1" applyAlignment="1" applyProtection="1">
      <alignment horizontal="right" vertical="center" wrapText="1"/>
      <protection hidden="1"/>
    </xf>
    <xf numFmtId="4" fontId="8" fillId="4" borderId="3" xfId="20" applyNumberFormat="1" applyFont="1" applyFill="1" applyBorder="1" applyAlignment="1" applyProtection="1">
      <alignment horizontal="right" vertical="center" wrapText="1"/>
      <protection hidden="1"/>
    </xf>
    <xf numFmtId="49" fontId="8" fillId="4" borderId="2" xfId="0" applyNumberFormat="1" applyFont="1" applyFill="1" applyBorder="1" applyAlignment="1">
      <alignment horizontal="left" vertical="center" wrapText="1" indent="1"/>
    </xf>
    <xf numFmtId="49" fontId="8" fillId="4" borderId="1" xfId="0" applyNumberFormat="1" applyFont="1" applyFill="1" applyBorder="1" applyAlignment="1">
      <alignment horizontal="center" vertical="center"/>
    </xf>
    <xf numFmtId="0" fontId="8" fillId="4" borderId="2" xfId="32" applyFont="1" applyFill="1" applyBorder="1" applyAlignment="1">
      <alignment horizontal="left" vertical="center" indent="1"/>
      <protection/>
    </xf>
    <xf numFmtId="49" fontId="8" fillId="4" borderId="1" xfId="32" applyNumberFormat="1" applyFont="1" applyFill="1" applyBorder="1" applyAlignment="1">
      <alignment horizontal="center" vertical="center"/>
      <protection/>
    </xf>
    <xf numFmtId="0" fontId="8" fillId="4" borderId="2" xfId="23" applyNumberFormat="1" applyFont="1" applyFill="1" applyBorder="1" applyAlignment="1" applyProtection="1">
      <alignment horizontal="left" vertical="center" wrapText="1" indent="1"/>
      <protection hidden="1"/>
    </xf>
    <xf numFmtId="4" fontId="8" fillId="4" borderId="1" xfId="23" applyNumberFormat="1" applyFont="1" applyFill="1" applyBorder="1" applyAlignment="1">
      <alignment horizontal="right" vertical="center"/>
      <protection/>
    </xf>
    <xf numFmtId="4" fontId="8" fillId="4" borderId="3" xfId="23" applyNumberFormat="1" applyFont="1" applyFill="1" applyBorder="1" applyAlignment="1">
      <alignment horizontal="right" vertical="center"/>
      <protection/>
    </xf>
    <xf numFmtId="0" fontId="8" fillId="4" borderId="2" xfId="0" applyFont="1" applyFill="1" applyBorder="1" applyAlignment="1">
      <alignment horizontal="left" vertical="center" wrapText="1" indent="1"/>
    </xf>
    <xf numFmtId="0" fontId="8" fillId="4" borderId="2" xfId="29" applyNumberFormat="1" applyFont="1" applyFill="1" applyBorder="1" applyAlignment="1" applyProtection="1">
      <alignment horizontal="left" vertical="center" wrapText="1" indent="1"/>
      <protection hidden="1"/>
    </xf>
    <xf numFmtId="0" fontId="8" fillId="4" borderId="1" xfId="29" applyNumberFormat="1" applyFont="1" applyFill="1" applyBorder="1" applyAlignment="1" applyProtection="1">
      <alignment horizontal="center" vertical="center" wrapText="1"/>
      <protection hidden="1"/>
    </xf>
    <xf numFmtId="4" fontId="8" fillId="4" borderId="1" xfId="20" applyNumberFormat="1" applyFont="1" applyFill="1" applyBorder="1" applyAlignment="1">
      <alignment vertical="center"/>
      <protection/>
    </xf>
    <xf numFmtId="4" fontId="8" fillId="4" borderId="3" xfId="20" applyNumberFormat="1" applyFont="1" applyFill="1" applyBorder="1" applyAlignment="1">
      <alignment vertical="center"/>
      <protection/>
    </xf>
    <xf numFmtId="0" fontId="11" fillId="4" borderId="1" xfId="23" applyNumberFormat="1" applyFont="1" applyFill="1" applyBorder="1" applyAlignment="1" applyProtection="1">
      <alignment horizontal="center" vertical="center" wrapText="1"/>
      <protection hidden="1"/>
    </xf>
    <xf numFmtId="49" fontId="11" fillId="4" borderId="1" xfId="0" applyNumberFormat="1" applyFont="1" applyFill="1" applyBorder="1" applyAlignment="1">
      <alignment horizontal="center" vertical="center"/>
    </xf>
    <xf numFmtId="49" fontId="11" fillId="4" borderId="1" xfId="2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20" applyFont="1" applyAlignment="1">
      <alignment horizontal="left" vertical="center" wrapText="1"/>
      <protection/>
    </xf>
    <xf numFmtId="0" fontId="11" fillId="0" borderId="10" xfId="31" applyFont="1" applyBorder="1" applyAlignment="1">
      <alignment horizontal="center" vertical="center" wrapText="1"/>
      <protection/>
    </xf>
    <xf numFmtId="0" fontId="11" fillId="0" borderId="11" xfId="31" applyFont="1" applyBorder="1" applyAlignment="1">
      <alignment horizontal="center" vertical="center" wrapText="1"/>
      <protection/>
    </xf>
    <xf numFmtId="0" fontId="11" fillId="0" borderId="12" xfId="20" applyNumberFormat="1" applyFont="1" applyFill="1" applyBorder="1" applyAlignment="1" applyProtection="1">
      <alignment horizontal="center" vertical="center" wrapText="1"/>
      <protection hidden="1"/>
    </xf>
    <xf numFmtId="0" fontId="11" fillId="0" borderId="4" xfId="20" applyNumberFormat="1" applyFont="1" applyFill="1" applyBorder="1" applyAlignment="1" applyProtection="1">
      <alignment horizontal="center" vertical="center" wrapText="1"/>
      <protection hidden="1"/>
    </xf>
    <xf numFmtId="0" fontId="11" fillId="0" borderId="13" xfId="2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2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8" applyNumberFormat="1" applyFont="1" applyFill="1" applyAlignment="1" applyProtection="1">
      <alignment horizontal="center" vertical="center" wrapText="1"/>
      <protection hidden="1"/>
    </xf>
  </cellXfs>
  <cellStyles count="23">
    <cellStyle name="Normal" xfId="0"/>
    <cellStyle name="Hyperlink" xfId="15"/>
    <cellStyle name="Currency" xfId="16"/>
    <cellStyle name="Currency [0]" xfId="17"/>
    <cellStyle name="Обычный_Tmp1" xfId="18"/>
    <cellStyle name="Обычный_Tmp10" xfId="19"/>
    <cellStyle name="Обычный_Tmp11" xfId="20"/>
    <cellStyle name="Обычный_Tmp13" xfId="21"/>
    <cellStyle name="Обычный_Tmp14" xfId="22"/>
    <cellStyle name="Обычный_Tmp16" xfId="23"/>
    <cellStyle name="Обычный_Tmp17" xfId="24"/>
    <cellStyle name="Обычный_Tmp18" xfId="25"/>
    <cellStyle name="Обычный_Tmp2" xfId="26"/>
    <cellStyle name="Обычный_Tmp3" xfId="27"/>
    <cellStyle name="Обычный_Tmp31" xfId="28"/>
    <cellStyle name="Обычный_Tmp6" xfId="29"/>
    <cellStyle name="Обычный_Tmp8" xfId="30"/>
    <cellStyle name="Обычный_Анализ на 01.04.06" xfId="31"/>
    <cellStyle name="Обычный_Новая Игирма" xfId="32"/>
    <cellStyle name="Followed Hyperlink" xfId="33"/>
    <cellStyle name="Percent" xfId="34"/>
    <cellStyle name="Comma" xfId="35"/>
    <cellStyle name="Comma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56"/>
  <sheetViews>
    <sheetView tabSelected="1" workbookViewId="0" topLeftCell="A21">
      <selection activeCell="D37" sqref="D37"/>
    </sheetView>
  </sheetViews>
  <sheetFormatPr defaultColWidth="9.140625" defaultRowHeight="12.75"/>
  <cols>
    <col min="1" max="1" width="85.7109375" style="1" customWidth="1"/>
    <col min="2" max="2" width="20.57421875" style="1" customWidth="1"/>
    <col min="3" max="4" width="12.28125" style="6" customWidth="1"/>
    <col min="5" max="221" width="9.140625" style="1" customWidth="1"/>
    <col min="222" max="16384" width="9.140625" style="1" customWidth="1"/>
  </cols>
  <sheetData>
    <row r="1" spans="1:4" ht="85.5" customHeight="1">
      <c r="A1" s="34"/>
      <c r="B1" s="123" t="s">
        <v>97</v>
      </c>
      <c r="C1" s="123"/>
      <c r="D1" s="123"/>
    </row>
    <row r="2" spans="1:4" ht="14.25" customHeight="1">
      <c r="A2" s="2"/>
      <c r="B2" s="2"/>
      <c r="C2" s="3"/>
      <c r="D2" s="3"/>
    </row>
    <row r="3" spans="1:4" ht="78" customHeight="1">
      <c r="A3" s="130" t="s">
        <v>96</v>
      </c>
      <c r="B3" s="130"/>
      <c r="C3" s="130"/>
      <c r="D3" s="130"/>
    </row>
    <row r="4" spans="1:4" ht="12.75" customHeight="1">
      <c r="A4" s="4"/>
      <c r="B4" s="4"/>
      <c r="C4" s="5"/>
      <c r="D4" s="5"/>
    </row>
    <row r="5" spans="1:4" ht="14.25" customHeight="1" thickBot="1">
      <c r="A5" s="4"/>
      <c r="B5" s="4"/>
      <c r="D5" s="7" t="s">
        <v>0</v>
      </c>
    </row>
    <row r="6" spans="1:4" s="8" customFormat="1" ht="32.25" customHeight="1">
      <c r="A6" s="126" t="s">
        <v>1</v>
      </c>
      <c r="B6" s="128" t="s">
        <v>2</v>
      </c>
      <c r="C6" s="124" t="s">
        <v>3</v>
      </c>
      <c r="D6" s="125"/>
    </row>
    <row r="7" spans="1:4" s="8" customFormat="1" ht="15" thickBot="1">
      <c r="A7" s="127"/>
      <c r="B7" s="129"/>
      <c r="C7" s="94" t="s">
        <v>4</v>
      </c>
      <c r="D7" s="95" t="s">
        <v>5</v>
      </c>
    </row>
    <row r="8" spans="1:4" s="59" customFormat="1" ht="19.5" customHeight="1">
      <c r="A8" s="97" t="s">
        <v>91</v>
      </c>
      <c r="B8" s="98" t="s">
        <v>6</v>
      </c>
      <c r="C8" s="99">
        <f>C9+C19+C25+C28+C34+C31+C13</f>
        <v>897.9</v>
      </c>
      <c r="D8" s="100">
        <f>D9+D19+D25+D28+D34+D31+D13</f>
        <v>963.7</v>
      </c>
    </row>
    <row r="9" spans="1:4" s="9" customFormat="1" ht="18.75" customHeight="1">
      <c r="A9" s="105" t="s">
        <v>7</v>
      </c>
      <c r="B9" s="96" t="s">
        <v>8</v>
      </c>
      <c r="C9" s="106">
        <f>C10</f>
        <v>280</v>
      </c>
      <c r="D9" s="107">
        <f>D10</f>
        <v>294</v>
      </c>
    </row>
    <row r="10" spans="1:4" s="10" customFormat="1" ht="24">
      <c r="A10" s="90" t="s">
        <v>9</v>
      </c>
      <c r="B10" s="91" t="s">
        <v>10</v>
      </c>
      <c r="C10" s="92">
        <f>C11+C12</f>
        <v>280</v>
      </c>
      <c r="D10" s="93">
        <f>D11+D12</f>
        <v>294</v>
      </c>
    </row>
    <row r="11" spans="1:4" s="8" customFormat="1" ht="51">
      <c r="A11" s="35" t="s">
        <v>92</v>
      </c>
      <c r="B11" s="11" t="s">
        <v>11</v>
      </c>
      <c r="C11" s="12">
        <v>278</v>
      </c>
      <c r="D11" s="36">
        <v>292</v>
      </c>
    </row>
    <row r="12" spans="1:4" s="8" customFormat="1" ht="25.5">
      <c r="A12" s="37" t="s">
        <v>12</v>
      </c>
      <c r="B12" s="11" t="s">
        <v>13</v>
      </c>
      <c r="C12" s="12">
        <v>2</v>
      </c>
      <c r="D12" s="36">
        <v>2</v>
      </c>
    </row>
    <row r="13" spans="1:4" ht="25.5">
      <c r="A13" s="108" t="s">
        <v>14</v>
      </c>
      <c r="B13" s="109" t="s">
        <v>15</v>
      </c>
      <c r="C13" s="106">
        <f>C14</f>
        <v>342.9</v>
      </c>
      <c r="D13" s="107">
        <f>D14</f>
        <v>394.70000000000005</v>
      </c>
    </row>
    <row r="14" spans="1:4" s="10" customFormat="1" ht="24.75" customHeight="1">
      <c r="A14" s="78" t="s">
        <v>16</v>
      </c>
      <c r="B14" s="71" t="s">
        <v>17</v>
      </c>
      <c r="C14" s="85">
        <f>C15+C16+C17+C18</f>
        <v>342.9</v>
      </c>
      <c r="D14" s="86">
        <f>D15+D16+D17+D18</f>
        <v>394.70000000000005</v>
      </c>
    </row>
    <row r="15" spans="1:4" s="8" customFormat="1" ht="51">
      <c r="A15" s="37" t="s">
        <v>18</v>
      </c>
      <c r="B15" s="11" t="s">
        <v>19</v>
      </c>
      <c r="C15" s="12">
        <v>122.2</v>
      </c>
      <c r="D15" s="36">
        <v>146</v>
      </c>
    </row>
    <row r="16" spans="1:4" s="8" customFormat="1" ht="50.25" customHeight="1">
      <c r="A16" s="39" t="s">
        <v>93</v>
      </c>
      <c r="B16" s="11" t="s">
        <v>20</v>
      </c>
      <c r="C16" s="12">
        <v>2.5</v>
      </c>
      <c r="D16" s="36">
        <v>2.8</v>
      </c>
    </row>
    <row r="17" spans="1:4" s="8" customFormat="1" ht="51">
      <c r="A17" s="37" t="s">
        <v>21</v>
      </c>
      <c r="B17" s="11" t="s">
        <v>22</v>
      </c>
      <c r="C17" s="12">
        <v>206.2</v>
      </c>
      <c r="D17" s="36">
        <v>232.3</v>
      </c>
    </row>
    <row r="18" spans="1:4" s="8" customFormat="1" ht="51">
      <c r="A18" s="37" t="s">
        <v>23</v>
      </c>
      <c r="B18" s="11" t="s">
        <v>24</v>
      </c>
      <c r="C18" s="12">
        <v>12</v>
      </c>
      <c r="D18" s="36">
        <v>13.6</v>
      </c>
    </row>
    <row r="19" spans="1:4" s="9" customFormat="1" ht="25.5">
      <c r="A19" s="105" t="s">
        <v>25</v>
      </c>
      <c r="B19" s="96" t="s">
        <v>26</v>
      </c>
      <c r="C19" s="106">
        <f>C20+C22</f>
        <v>232</v>
      </c>
      <c r="D19" s="107">
        <f>D20+D22</f>
        <v>232</v>
      </c>
    </row>
    <row r="20" spans="1:4" s="10" customFormat="1" ht="12.75" customHeight="1">
      <c r="A20" s="89" t="s">
        <v>27</v>
      </c>
      <c r="B20" s="33" t="s">
        <v>28</v>
      </c>
      <c r="C20" s="85">
        <f>C21</f>
        <v>63</v>
      </c>
      <c r="D20" s="86">
        <f>D21</f>
        <v>63</v>
      </c>
    </row>
    <row r="21" spans="1:4" s="8" customFormat="1" ht="25.5">
      <c r="A21" s="40" t="s">
        <v>29</v>
      </c>
      <c r="B21" s="13" t="s">
        <v>30</v>
      </c>
      <c r="C21" s="12">
        <v>63</v>
      </c>
      <c r="D21" s="36">
        <v>63</v>
      </c>
    </row>
    <row r="22" spans="1:4" s="10" customFormat="1" ht="24">
      <c r="A22" s="87" t="s">
        <v>31</v>
      </c>
      <c r="B22" s="88" t="s">
        <v>32</v>
      </c>
      <c r="C22" s="85">
        <f>C23+C24</f>
        <v>169</v>
      </c>
      <c r="D22" s="86">
        <f>D23+D24</f>
        <v>169</v>
      </c>
    </row>
    <row r="23" spans="1:4" s="8" customFormat="1" ht="51">
      <c r="A23" s="41" t="s">
        <v>33</v>
      </c>
      <c r="B23" s="14" t="s">
        <v>34</v>
      </c>
      <c r="C23" s="12">
        <v>15</v>
      </c>
      <c r="D23" s="36">
        <v>15</v>
      </c>
    </row>
    <row r="24" spans="1:4" s="8" customFormat="1" ht="51">
      <c r="A24" s="42" t="s">
        <v>35</v>
      </c>
      <c r="B24" s="15" t="s">
        <v>36</v>
      </c>
      <c r="C24" s="12">
        <v>154</v>
      </c>
      <c r="D24" s="36">
        <v>154</v>
      </c>
    </row>
    <row r="25" spans="1:4" ht="13.5">
      <c r="A25" s="110" t="s">
        <v>37</v>
      </c>
      <c r="B25" s="111" t="s">
        <v>38</v>
      </c>
      <c r="C25" s="106">
        <f>C26</f>
        <v>40</v>
      </c>
      <c r="D25" s="107">
        <f>D26</f>
        <v>40</v>
      </c>
    </row>
    <row r="26" spans="1:4" s="10" customFormat="1" ht="38.25">
      <c r="A26" s="83" t="s">
        <v>39</v>
      </c>
      <c r="B26" s="84" t="s">
        <v>40</v>
      </c>
      <c r="C26" s="85">
        <f>C27</f>
        <v>40</v>
      </c>
      <c r="D26" s="86">
        <f>D27</f>
        <v>40</v>
      </c>
    </row>
    <row r="27" spans="1:4" s="8" customFormat="1" ht="51">
      <c r="A27" s="43" t="s">
        <v>41</v>
      </c>
      <c r="B27" s="17" t="s">
        <v>42</v>
      </c>
      <c r="C27" s="12">
        <v>40</v>
      </c>
      <c r="D27" s="36">
        <v>40</v>
      </c>
    </row>
    <row r="28" spans="1:4" ht="25.5">
      <c r="A28" s="116" t="s">
        <v>43</v>
      </c>
      <c r="B28" s="117" t="s">
        <v>44</v>
      </c>
      <c r="C28" s="118">
        <f>C29</f>
        <v>3</v>
      </c>
      <c r="D28" s="119">
        <f>D29</f>
        <v>3</v>
      </c>
    </row>
    <row r="29" spans="1:4" s="10" customFormat="1" ht="51" customHeight="1">
      <c r="A29" s="79" t="s">
        <v>94</v>
      </c>
      <c r="B29" s="80" t="s">
        <v>45</v>
      </c>
      <c r="C29" s="81">
        <f>C30</f>
        <v>3</v>
      </c>
      <c r="D29" s="82">
        <f>D30</f>
        <v>3</v>
      </c>
    </row>
    <row r="30" spans="1:4" s="8" customFormat="1" ht="51">
      <c r="A30" s="39" t="s">
        <v>95</v>
      </c>
      <c r="B30" s="20" t="s">
        <v>46</v>
      </c>
      <c r="C30" s="19">
        <v>3</v>
      </c>
      <c r="D30" s="45">
        <v>3</v>
      </c>
    </row>
    <row r="31" spans="1:4" s="8" customFormat="1" ht="13.5" hidden="1">
      <c r="A31" s="46" t="s">
        <v>47</v>
      </c>
      <c r="B31" s="21" t="s">
        <v>48</v>
      </c>
      <c r="C31" s="18">
        <f>C32</f>
        <v>0</v>
      </c>
      <c r="D31" s="44">
        <f>D32</f>
        <v>0</v>
      </c>
    </row>
    <row r="32" spans="1:4" s="8" customFormat="1" ht="13.5" hidden="1">
      <c r="A32" s="47" t="s">
        <v>49</v>
      </c>
      <c r="B32" s="22" t="s">
        <v>50</v>
      </c>
      <c r="C32" s="19">
        <f>C33</f>
        <v>0</v>
      </c>
      <c r="D32" s="45">
        <f>D33</f>
        <v>0</v>
      </c>
    </row>
    <row r="33" spans="1:4" s="8" customFormat="1" ht="13.5" hidden="1">
      <c r="A33" s="48" t="s">
        <v>51</v>
      </c>
      <c r="B33" s="11" t="s">
        <v>52</v>
      </c>
      <c r="C33" s="19"/>
      <c r="D33" s="45"/>
    </row>
    <row r="34" spans="1:4" s="24" customFormat="1" ht="13.5" hidden="1">
      <c r="A34" s="49" t="s">
        <v>53</v>
      </c>
      <c r="B34" s="16" t="s">
        <v>54</v>
      </c>
      <c r="C34" s="23">
        <f>C35</f>
        <v>0</v>
      </c>
      <c r="D34" s="50"/>
    </row>
    <row r="35" spans="1:4" ht="25.5" hidden="1">
      <c r="A35" s="51" t="s">
        <v>55</v>
      </c>
      <c r="B35" s="17" t="s">
        <v>56</v>
      </c>
      <c r="C35" s="25">
        <f>C36</f>
        <v>0</v>
      </c>
      <c r="D35" s="52"/>
    </row>
    <row r="36" spans="1:4" ht="25.5" hidden="1">
      <c r="A36" s="53" t="s">
        <v>57</v>
      </c>
      <c r="B36" s="26" t="s">
        <v>58</v>
      </c>
      <c r="C36" s="25"/>
      <c r="D36" s="52"/>
    </row>
    <row r="37" spans="1:4" s="9" customFormat="1" ht="25.5">
      <c r="A37" s="101" t="s">
        <v>59</v>
      </c>
      <c r="B37" s="102" t="s">
        <v>60</v>
      </c>
      <c r="C37" s="103">
        <f>SUM(C38)</f>
        <v>7404.700000000001</v>
      </c>
      <c r="D37" s="104">
        <f>SUM(D38)</f>
        <v>6949.1</v>
      </c>
    </row>
    <row r="38" spans="1:4" s="64" customFormat="1" ht="30.75" customHeight="1">
      <c r="A38" s="61" t="s">
        <v>98</v>
      </c>
      <c r="B38" s="60" t="s">
        <v>61</v>
      </c>
      <c r="C38" s="62">
        <f>SUM(C39,C42,C45)+C50</f>
        <v>7404.700000000001</v>
      </c>
      <c r="D38" s="63">
        <f>SUM(D39,D42,D45)+D50</f>
        <v>6949.1</v>
      </c>
    </row>
    <row r="39" spans="1:4" s="65" customFormat="1" ht="25.5">
      <c r="A39" s="112" t="s">
        <v>62</v>
      </c>
      <c r="B39" s="120" t="s">
        <v>63</v>
      </c>
      <c r="C39" s="113">
        <f>SUM(C40)</f>
        <v>4753.8</v>
      </c>
      <c r="D39" s="114">
        <f>SUM(D40)</f>
        <v>4964.1</v>
      </c>
    </row>
    <row r="40" spans="1:4" s="65" customFormat="1" ht="24">
      <c r="A40" s="74" t="s">
        <v>64</v>
      </c>
      <c r="B40" s="75" t="s">
        <v>65</v>
      </c>
      <c r="C40" s="76">
        <f>SUM(C41)</f>
        <v>4753.8</v>
      </c>
      <c r="D40" s="77">
        <f>SUM(D41)</f>
        <v>4964.1</v>
      </c>
    </row>
    <row r="41" spans="1:4" s="27" customFormat="1" ht="13.5">
      <c r="A41" s="55" t="s">
        <v>66</v>
      </c>
      <c r="B41" s="11" t="s">
        <v>67</v>
      </c>
      <c r="C41" s="28">
        <v>4753.8</v>
      </c>
      <c r="D41" s="54">
        <v>4964.1</v>
      </c>
    </row>
    <row r="42" spans="1:4" s="65" customFormat="1" ht="25.5">
      <c r="A42" s="115" t="s">
        <v>68</v>
      </c>
      <c r="B42" s="121" t="s">
        <v>69</v>
      </c>
      <c r="C42" s="113">
        <f>SUM(C43)</f>
        <v>2555.9</v>
      </c>
      <c r="D42" s="114">
        <f>SUM(D43)</f>
        <v>1890</v>
      </c>
    </row>
    <row r="43" spans="1:4" s="27" customFormat="1" ht="13.5">
      <c r="A43" s="56" t="s">
        <v>70</v>
      </c>
      <c r="B43" s="11" t="s">
        <v>71</v>
      </c>
      <c r="C43" s="28">
        <f>SUM(C44)</f>
        <v>2555.9</v>
      </c>
      <c r="D43" s="54">
        <f>SUM(D44)</f>
        <v>1890</v>
      </c>
    </row>
    <row r="44" spans="1:4" s="27" customFormat="1" ht="13.5">
      <c r="A44" s="55" t="s">
        <v>72</v>
      </c>
      <c r="B44" s="11" t="s">
        <v>73</v>
      </c>
      <c r="C44" s="28">
        <v>2555.9</v>
      </c>
      <c r="D44" s="54">
        <v>1890</v>
      </c>
    </row>
    <row r="45" spans="1:4" s="65" customFormat="1" ht="14.25">
      <c r="A45" s="115" t="s">
        <v>74</v>
      </c>
      <c r="B45" s="122" t="s">
        <v>75</v>
      </c>
      <c r="C45" s="113">
        <f>SUM(C46)+C48</f>
        <v>95</v>
      </c>
      <c r="D45" s="114">
        <f>SUM(D46)+D48</f>
        <v>95</v>
      </c>
    </row>
    <row r="46" spans="1:4" s="65" customFormat="1" ht="25.5">
      <c r="A46" s="70" t="s">
        <v>76</v>
      </c>
      <c r="B46" s="71" t="s">
        <v>77</v>
      </c>
      <c r="C46" s="72">
        <f>SUM(C47)</f>
        <v>95</v>
      </c>
      <c r="D46" s="73">
        <f>SUM(D47)</f>
        <v>95</v>
      </c>
    </row>
    <row r="47" spans="1:4" s="27" customFormat="1" ht="25.5">
      <c r="A47" s="55" t="s">
        <v>78</v>
      </c>
      <c r="B47" s="11" t="s">
        <v>79</v>
      </c>
      <c r="C47" s="28">
        <v>95</v>
      </c>
      <c r="D47" s="54">
        <v>95</v>
      </c>
    </row>
    <row r="48" spans="1:4" s="65" customFormat="1" ht="25.5" hidden="1">
      <c r="A48" s="78" t="s">
        <v>80</v>
      </c>
      <c r="B48" s="71" t="s">
        <v>81</v>
      </c>
      <c r="C48" s="76">
        <f>C49</f>
        <v>0</v>
      </c>
      <c r="D48" s="77">
        <f>D49</f>
        <v>0</v>
      </c>
    </row>
    <row r="49" spans="1:4" s="27" customFormat="1" ht="25.5" hidden="1">
      <c r="A49" s="55" t="s">
        <v>82</v>
      </c>
      <c r="B49" s="11" t="s">
        <v>83</v>
      </c>
      <c r="C49" s="28"/>
      <c r="D49" s="54"/>
    </row>
    <row r="50" spans="1:4" s="65" customFormat="1" ht="14.25" hidden="1">
      <c r="A50" s="38" t="s">
        <v>84</v>
      </c>
      <c r="B50" s="58" t="s">
        <v>85</v>
      </c>
      <c r="C50" s="29">
        <f>C51</f>
        <v>0</v>
      </c>
      <c r="D50" s="57">
        <f>D51</f>
        <v>0</v>
      </c>
    </row>
    <row r="51" spans="1:4" s="65" customFormat="1" ht="14.25" hidden="1">
      <c r="A51" s="78" t="s">
        <v>86</v>
      </c>
      <c r="B51" s="71" t="s">
        <v>87</v>
      </c>
      <c r="C51" s="76">
        <f>C52</f>
        <v>0</v>
      </c>
      <c r="D51" s="77">
        <f>D52</f>
        <v>0</v>
      </c>
    </row>
    <row r="52" spans="1:4" s="27" customFormat="1" ht="13.5" hidden="1">
      <c r="A52" s="37" t="s">
        <v>88</v>
      </c>
      <c r="B52" s="11" t="s">
        <v>89</v>
      </c>
      <c r="C52" s="28"/>
      <c r="D52" s="54"/>
    </row>
    <row r="53" spans="1:4" s="9" customFormat="1" ht="21" customHeight="1" thickBot="1">
      <c r="A53" s="66" t="s">
        <v>90</v>
      </c>
      <c r="B53" s="67"/>
      <c r="C53" s="68">
        <f>C8+C37</f>
        <v>8302.6</v>
      </c>
      <c r="D53" s="69">
        <f>D8+D37</f>
        <v>7912.8</v>
      </c>
    </row>
    <row r="54" spans="1:4" ht="11.25" customHeight="1">
      <c r="A54" s="30"/>
      <c r="B54" s="30"/>
      <c r="C54" s="31"/>
      <c r="D54" s="31"/>
    </row>
    <row r="55" spans="1:4" ht="11.25" customHeight="1">
      <c r="A55" s="30"/>
      <c r="B55" s="30"/>
      <c r="C55" s="31"/>
      <c r="D55" s="31"/>
    </row>
    <row r="56" spans="1:2" ht="14.25">
      <c r="A56" s="32"/>
      <c r="B56" s="32"/>
    </row>
  </sheetData>
  <mergeCells count="5">
    <mergeCell ref="B1:D1"/>
    <mergeCell ref="C6:D6"/>
    <mergeCell ref="A6:A7"/>
    <mergeCell ref="B6:B7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</dc:creator>
  <cp:keywords/>
  <dc:description/>
  <cp:lastModifiedBy>Алена</cp:lastModifiedBy>
  <cp:lastPrinted>2013-12-19T07:44:43Z</cp:lastPrinted>
  <dcterms:created xsi:type="dcterms:W3CDTF">2013-11-11T03:41:22Z</dcterms:created>
  <dcterms:modified xsi:type="dcterms:W3CDTF">2013-12-19T07:44:45Z</dcterms:modified>
  <cp:category/>
  <cp:version/>
  <cp:contentType/>
  <cp:contentStatus/>
</cp:coreProperties>
</file>